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filterPrivacy="1"/>
  <xr:revisionPtr revIDLastSave="0" documentId="13_ncr:1_{1B0D5B75-7663-4DF1-8100-D6CC0CA037F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. Форма сведений" sheetId="1" r:id="rId1"/>
    <sheet name="2. Пример заполнения" sheetId="5" r:id="rId2"/>
    <sheet name="3. Экономические сферы" sheetId="6" r:id="rId3"/>
    <sheet name="5. Ед. измерения" sheetId="2" r:id="rId4"/>
    <sheet name="4. Тип БАС" sheetId="7" r:id="rId5"/>
  </sheets>
  <externalReferences>
    <externalReference r:id="rId6"/>
  </externalReferences>
  <definedNames>
    <definedName name="един">'[1]Ед. изм.'!$B$3:$B$7</definedName>
    <definedName name="период">[1]Периодичность!$B$4:$B$14</definedName>
    <definedName name="сезон">[1]Сезонность!$B$4:$B$10</definedName>
    <definedName name="список">[1]Деятельность!$B$3:$B$23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3" i="6" l="1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8" i="6"/>
  <c r="B7" i="6"/>
  <c r="B6" i="6"/>
  <c r="B5" i="6"/>
  <c r="B4" i="6"/>
  <c r="B3" i="6"/>
</calcChain>
</file>

<file path=xl/sharedStrings.xml><?xml version="1.0" encoding="utf-8"?>
<sst xmlns="http://schemas.openxmlformats.org/spreadsheetml/2006/main" count="94" uniqueCount="58">
  <si>
    <t>Единица измерения</t>
  </si>
  <si>
    <t>км</t>
  </si>
  <si>
    <t>кв. км</t>
  </si>
  <si>
    <t>единица работ/услуг</t>
  </si>
  <si>
    <t>№</t>
  </si>
  <si>
    <t>ед. изм.</t>
  </si>
  <si>
    <t>Транспортировка и хранение</t>
  </si>
  <si>
    <t>Территория УФО</t>
  </si>
  <si>
    <t>Деятельность профессиональная, научная и техническая</t>
  </si>
  <si>
    <t>Деятельность в области информации и связи</t>
  </si>
  <si>
    <t>Количество полетов</t>
  </si>
  <si>
    <t>«Вертолет средний»</t>
  </si>
  <si>
    <t>«Самолет средний»</t>
  </si>
  <si>
    <t>«Самолет легкий»</t>
  </si>
  <si>
    <t>«Вертолет тяжелый»</t>
  </si>
  <si>
    <t>«Мультиротор легкий»</t>
  </si>
  <si>
    <t>«Мультиротор средний»</t>
  </si>
  <si>
    <t>«Мультиротор тяжелый»</t>
  </si>
  <si>
    <t>«Дронопорт»</t>
  </si>
  <si>
    <t>«Образовательные»</t>
  </si>
  <si>
    <t>Типи БАС</t>
  </si>
  <si>
    <t>Эконономические сферы применения БАС</t>
  </si>
  <si>
    <t>Экономическая сфера применения БАС</t>
  </si>
  <si>
    <t>Государственное управление и обеспечение военной безопасности; социальное обеспечение</t>
  </si>
  <si>
    <t>Деятельность экстерриториальных организаций и органов</t>
  </si>
  <si>
    <t>«Самолет тяжелый»</t>
  </si>
  <si>
    <t>«Вертолет легкий»</t>
  </si>
  <si>
    <r>
      <t>«Самолет легкий»</t>
    </r>
    <r>
      <rPr>
        <sz val="14"/>
        <color rgb="FF000000"/>
        <rFont val="Arial"/>
        <family val="2"/>
        <charset val="204"/>
      </rPr>
      <t xml:space="preserve"> – в составе с БВС самолетного типа легкого класса. Используемые в этом классе БВС имеют взлетную массу до 30 кг., масса полезной нагрузки составляет около 2 кг., в среднем дальность полета - 200 км при его продолжительности 3 ч. со скоростью до 130 км/ч.</t>
    </r>
  </si>
  <si>
    <r>
      <t>«Самолет средний»</t>
    </r>
    <r>
      <rPr>
        <sz val="14"/>
        <color rgb="FF000000"/>
        <rFont val="Arial"/>
        <family val="2"/>
        <charset val="204"/>
      </rPr>
      <t xml:space="preserve"> – с аналогичной аэродинамической схемой, но другого класса, который включает в себя конвертопланы. Характеристики отличаются от легкого самолета по параметрам взлетной массы (от 30 до 500 кг.), массы полезной нагрузки (в среднем 50 кг.), дальности полета (в среднем 300 км. продолжительностью 6 ч.)</t>
    </r>
  </si>
  <si>
    <r>
      <rPr>
        <b/>
        <sz val="14"/>
        <color rgb="FF000000"/>
        <rFont val="Arial"/>
        <family val="2"/>
        <charset val="204"/>
      </rPr>
      <t>«Самолет тяжелый»</t>
    </r>
    <r>
      <rPr>
        <sz val="14"/>
        <color rgb="FF000000"/>
        <rFont val="Arial"/>
        <family val="2"/>
        <charset val="204"/>
      </rPr>
      <t xml:space="preserve"> - в отличии от среднего вертолета, взлетная масса составляет более 500 кг., средняя масса полезной нагрузки составляет 150 кг., средняя дальность полета - 800 км. с продолжительностью полета 6 ч. при скорости 100 км/ч.</t>
    </r>
  </si>
  <si>
    <r>
      <rPr>
        <b/>
        <sz val="14"/>
        <color rgb="FF000000"/>
        <rFont val="Arial"/>
        <family val="2"/>
        <charset val="204"/>
      </rPr>
      <t>«Вертолет легкий»</t>
    </r>
    <r>
      <rPr>
        <sz val="14"/>
        <color rgb="FF000000"/>
        <rFont val="Arial"/>
        <family val="2"/>
        <charset val="204"/>
      </rPr>
      <t xml:space="preserve"> – в составе с БВС самолетного типа легкого класса. Используемые в этом классе БВС имеют взлетную массу до 30 кг., масса полезной нагрузки составляет около 2 кг., в среднем дальность полета - 200 км при его продолжительности 3 ч. со скоростью до 130 км/ч.</t>
    </r>
  </si>
  <si>
    <r>
      <t>«Вертолет средний»</t>
    </r>
    <r>
      <rPr>
        <sz val="14"/>
        <color rgb="FF000000"/>
        <rFont val="Arial"/>
        <family val="2"/>
        <charset val="204"/>
      </rPr>
      <t xml:space="preserve"> - в составе с БВС вертолетного типа со взлетной массой от 30 до 500 кг., со средними показателями массы полезной нагрузки 80 кг., дальности полета 600 км, продолжительности полета 6 ч. со скоростью 100 км/ч.</t>
    </r>
  </si>
  <si>
    <r>
      <t>«Вертолет тяжелый»</t>
    </r>
    <r>
      <rPr>
        <sz val="14"/>
        <color rgb="FF000000"/>
        <rFont val="Arial"/>
        <family val="2"/>
        <charset val="204"/>
      </rPr>
      <t xml:space="preserve"> - в отличии от среднего вертолета, взлетная масса составляет более 500 кг., средняя масса полезной нагрузки составляет 150 кг., средняя дальность полета - 800 км. с продолжительностью полета 6 ч. при скорости 100 км/ч.</t>
    </r>
  </si>
  <si>
    <r>
      <t>«Мультиротор легкий»</t>
    </r>
    <r>
      <rPr>
        <sz val="14"/>
        <color rgb="FF000000"/>
        <rFont val="Arial"/>
        <family val="2"/>
        <charset val="204"/>
      </rPr>
      <t xml:space="preserve"> - в составе с БВС, у которого несколько несущих винтов со взлетной массой до 30 кг., массой полезной нагрузки 10 кг., дальностью полета 20 км. Отмечается, что продолжительность полета (1 ч.) и его скорость (40 км/ч) являются средним показателем для всех мультироторов.</t>
    </r>
  </si>
  <si>
    <r>
      <t>«Мультиротор средний»</t>
    </r>
    <r>
      <rPr>
        <sz val="14"/>
        <color rgb="FF000000"/>
        <rFont val="Arial"/>
        <family val="2"/>
        <charset val="204"/>
      </rPr>
      <t xml:space="preserve"> в среднем имеет взлетную массу от 30 до 500 кг., массу полезной нагрузки около 30 кг. при дальности полета 30 км.</t>
    </r>
  </si>
  <si>
    <r>
      <t>«Мультиротор тяжелый»</t>
    </r>
    <r>
      <rPr>
        <sz val="14"/>
        <color rgb="FF000000"/>
        <rFont val="Arial"/>
        <family val="2"/>
        <charset val="204"/>
      </rPr>
      <t xml:space="preserve"> превышает характеристики других классов мультироторов - взлетная масса более 500 кг., масса полезной нагрузки на уровне 200 кг. при дальности полета 40 км.</t>
    </r>
  </si>
  <si>
    <r>
      <t>«Образовательные»</t>
    </r>
    <r>
      <rPr>
        <sz val="14"/>
        <color rgb="FF000000"/>
        <rFont val="Arial"/>
        <family val="2"/>
        <charset val="204"/>
      </rPr>
      <t xml:space="preserve"> - БАС в составе с БВС со взлетной массой менее 1 кг, предназначенные для ведения образовательной деятельности.</t>
    </r>
  </si>
  <si>
    <t>Комментарий</t>
  </si>
  <si>
    <r>
      <rPr>
        <b/>
        <sz val="14"/>
        <color rgb="FF000000"/>
        <rFont val="Arial"/>
        <family val="2"/>
        <charset val="204"/>
      </rPr>
      <t>«Дронопорт»</t>
    </r>
    <r>
      <rPr>
        <sz val="14"/>
        <color rgb="FF000000"/>
        <rFont val="Arial"/>
        <family val="2"/>
        <charset val="204"/>
      </rPr>
      <t xml:space="preserve"> - комплекс взлётно-посадочных платформ и специальной инфраструктуры, обеспечивающий эксплуатацию и маршрутизацию дронов в автоматизированном режиме. 
</t>
    </r>
    <r>
      <rPr>
        <i/>
        <u/>
        <sz val="14"/>
        <color rgb="FF000000"/>
        <rFont val="Arial"/>
        <family val="2"/>
        <charset val="204"/>
      </rPr>
      <t>Универсальный дронопорт</t>
    </r>
    <r>
      <rPr>
        <sz val="14"/>
        <color rgb="FF000000"/>
        <rFont val="Arial"/>
        <family val="2"/>
        <charset val="204"/>
      </rPr>
      <t xml:space="preserve">. Предназначен для автономного приёма, отправки, базирования беспилотников и обслуживания перевозок, авиационных работ и др.. Такой дронопорт имеет платформу для взлёта и посадки, грузовой терминал, наземные сооружения и нужное оборудование.
</t>
    </r>
    <r>
      <rPr>
        <i/>
        <u/>
        <sz val="14"/>
        <color rgb="FF000000"/>
        <rFont val="Arial"/>
        <family val="2"/>
        <charset val="204"/>
      </rPr>
      <t>Пользовательский терминал</t>
    </r>
    <r>
      <rPr>
        <sz val="14"/>
        <color rgb="FF000000"/>
        <rFont val="Arial"/>
        <family val="2"/>
        <charset val="204"/>
      </rPr>
      <t xml:space="preserve">. Предназначен только для приёма и отправки грузов, обслуживания коптеров там не будет. 
</t>
    </r>
    <r>
      <rPr>
        <i/>
        <u/>
        <sz val="14"/>
        <color rgb="FF000000"/>
        <rFont val="Arial"/>
        <family val="2"/>
        <charset val="204"/>
      </rPr>
      <t>Стационарный пункт</t>
    </r>
    <r>
      <rPr>
        <sz val="14"/>
        <color rgb="FF000000"/>
        <rFont val="Arial"/>
        <family val="2"/>
        <charset val="204"/>
      </rPr>
      <t xml:space="preserve">. Это техническая платформа для постоянного или временного базирования беспилотников, которые выполняют аэросъёмку, охраняют разные объекты и патрулируют территории. </t>
    </r>
  </si>
  <si>
    <t>кг</t>
  </si>
  <si>
    <t>комментарий указывается при необходимости</t>
  </si>
  <si>
    <t>Длина маршрута, км</t>
  </si>
  <si>
    <t>Добыча полезных ископаемых</t>
  </si>
  <si>
    <t>Мониторинг нефте- и газопровода</t>
  </si>
  <si>
    <t>Доставка малогабаритных грузов</t>
  </si>
  <si>
    <t>ЯНАО</t>
  </si>
  <si>
    <t>Местоположение</t>
  </si>
  <si>
    <t xml:space="preserve">Наименование заказчика </t>
  </si>
  <si>
    <t>Регион применения БАС</t>
  </si>
  <si>
    <t>Стоимость работ/услуг по сценарию применения БАС (руб)</t>
  </si>
  <si>
    <t>Расходы на содержание и эксплуатацию БАС (руб)</t>
  </si>
  <si>
    <t>Наименование сценария применения БАС</t>
  </si>
  <si>
    <t>Содержание, тех. обслуживание БАС и т.д.</t>
  </si>
  <si>
    <t>Количество летных часов</t>
  </si>
  <si>
    <t>Объем планируемой работы</t>
  </si>
  <si>
    <t>Объем работ/услуг плановый на 2027 год</t>
  </si>
  <si>
    <t>Объем работ/услуг плановый на 2028 год</t>
  </si>
  <si>
    <t>Вид деятельности и сценарий применения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</si>
</sst>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rgb="FFFF0000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14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b/>
      <sz val="14"/>
      <color rgb="FF000000"/>
      <name val="Arial"/>
      <family val="2"/>
      <charset val="204"/>
    </font>
    <font>
      <sz val="14"/>
      <color rgb="FF000000"/>
      <name val="Arial"/>
      <family val="2"/>
      <charset val="204"/>
    </font>
    <font>
      <b/>
      <sz val="11"/>
      <color theme="0"/>
      <name val="Arial"/>
      <family val="2"/>
      <charset val="204"/>
    </font>
    <font>
      <i/>
      <u/>
      <sz val="14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2" fillId="0" borderId="0" xfId="0" applyFont="1" applyAlignment="1">
      <alignment vertical="top"/>
    </xf>
    <xf numFmtId="0" fontId="5" fillId="2" borderId="0" xfId="0" applyFont="1" applyFill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vertical="top" wrapText="1"/>
    </xf>
    <xf numFmtId="0" fontId="8" fillId="0" borderId="1" xfId="0" applyFont="1" applyBorder="1" applyAlignment="1">
      <alignment vertical="top" wrapText="1"/>
    </xf>
    <xf numFmtId="0" fontId="8" fillId="0" borderId="1" xfId="0" applyFont="1" applyBorder="1" applyAlignment="1">
      <alignment horizontal="left" vertical="top" wrapText="1"/>
    </xf>
    <xf numFmtId="0" fontId="5" fillId="2" borderId="0" xfId="0" applyFont="1" applyFill="1" applyAlignment="1">
      <alignment horizontal="center" vertical="center" wrapText="1"/>
    </xf>
    <xf numFmtId="0" fontId="6" fillId="0" borderId="1" xfId="0" applyFont="1" applyBorder="1" applyAlignment="1">
      <alignment wrapText="1"/>
    </xf>
    <xf numFmtId="0" fontId="4" fillId="2" borderId="8" xfId="0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vertical="center"/>
    </xf>
    <xf numFmtId="0" fontId="4" fillId="0" borderId="28" xfId="0" applyFont="1" applyBorder="1" applyAlignment="1">
      <alignment horizontal="center" vertical="center"/>
    </xf>
    <xf numFmtId="0" fontId="4" fillId="4" borderId="6" xfId="0" applyFont="1" applyFill="1" applyBorder="1" applyAlignment="1">
      <alignment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3" borderId="31" xfId="0" applyFont="1" applyFill="1" applyBorder="1" applyAlignment="1">
      <alignment horizontal="center" vertical="center"/>
    </xf>
    <xf numFmtId="0" fontId="4" fillId="3" borderId="25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164" fontId="2" fillId="0" borderId="3" xfId="1" applyNumberFormat="1" applyFont="1" applyBorder="1" applyAlignment="1">
      <alignment horizontal="center" vertical="center"/>
    </xf>
    <xf numFmtId="164" fontId="2" fillId="0" borderId="5" xfId="1" applyNumberFormat="1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/>
    </xf>
    <xf numFmtId="0" fontId="2" fillId="0" borderId="29" xfId="0" applyFont="1" applyBorder="1" applyAlignment="1">
      <alignment horizontal="left" vertical="center" wrapText="1"/>
    </xf>
    <xf numFmtId="0" fontId="2" fillId="0" borderId="30" xfId="0" applyFont="1" applyBorder="1" applyAlignment="1">
      <alignment horizontal="left" vertical="center" wrapText="1"/>
    </xf>
    <xf numFmtId="0" fontId="9" fillId="4" borderId="18" xfId="0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4" fillId="2" borderId="37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2" fontId="2" fillId="0" borderId="9" xfId="0" applyNumberFormat="1" applyFont="1" applyBorder="1" applyAlignment="1">
      <alignment horizontal="center" vertical="center" wrapText="1"/>
    </xf>
    <xf numFmtId="2" fontId="2" fillId="0" borderId="21" xfId="0" applyNumberFormat="1" applyFont="1" applyBorder="1" applyAlignment="1">
      <alignment horizontal="center" vertical="center" wrapText="1"/>
    </xf>
    <xf numFmtId="2" fontId="2" fillId="0" borderId="16" xfId="0" applyNumberFormat="1" applyFont="1" applyBorder="1" applyAlignment="1">
      <alignment horizontal="center" vertical="center" wrapText="1"/>
    </xf>
    <xf numFmtId="2" fontId="2" fillId="0" borderId="12" xfId="0" applyNumberFormat="1" applyFont="1" applyBorder="1" applyAlignment="1">
      <alignment horizontal="center" vertical="center" wrapText="1"/>
    </xf>
    <xf numFmtId="2" fontId="2" fillId="0" borderId="3" xfId="1" applyNumberFormat="1" applyFont="1" applyBorder="1" applyAlignment="1">
      <alignment horizontal="center" vertical="center"/>
    </xf>
    <xf numFmtId="2" fontId="2" fillId="0" borderId="5" xfId="1" applyNumberFormat="1" applyFont="1" applyBorder="1" applyAlignment="1">
      <alignment horizontal="center" vertical="center"/>
    </xf>
    <xf numFmtId="2" fontId="2" fillId="0" borderId="33" xfId="1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3" borderId="13" xfId="0" applyFont="1" applyFill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164" fontId="2" fillId="0" borderId="9" xfId="1" applyNumberFormat="1" applyFont="1" applyBorder="1" applyAlignment="1">
      <alignment horizontal="center" vertical="center" wrapText="1"/>
    </xf>
    <xf numFmtId="164" fontId="2" fillId="0" borderId="21" xfId="1" applyNumberFormat="1" applyFont="1" applyBorder="1" applyAlignment="1">
      <alignment horizontal="center" vertical="center" wrapText="1"/>
    </xf>
    <xf numFmtId="164" fontId="2" fillId="0" borderId="25" xfId="1" applyNumberFormat="1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164" fontId="2" fillId="0" borderId="32" xfId="1" applyNumberFormat="1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 wrapText="1"/>
    </xf>
    <xf numFmtId="0" fontId="9" fillId="4" borderId="18" xfId="0" applyFont="1" applyFill="1" applyBorder="1" applyAlignment="1">
      <alignment horizontal="center" vertical="center" wrapText="1"/>
    </xf>
    <xf numFmtId="0" fontId="9" fillId="4" borderId="19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9" fillId="4" borderId="40" xfId="0" applyFont="1" applyFill="1" applyBorder="1" applyAlignment="1">
      <alignment horizontal="center" vertical="center"/>
    </xf>
    <xf numFmtId="0" fontId="9" fillId="4" borderId="20" xfId="0" applyFont="1" applyFill="1" applyBorder="1" applyAlignment="1">
      <alignment horizontal="center" vertical="center"/>
    </xf>
    <xf numFmtId="0" fontId="4" fillId="0" borderId="28" xfId="0" applyFont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colors>
    <mruColors>
      <color rgb="FF42BAB7"/>
      <color rgb="FF7B7C81"/>
      <color rgb="FF3FBD9F"/>
      <color rgb="FF4BB1AF"/>
      <color rgb="FF32767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vdokimov.SP/AppData/Local/Temp/Rar$DIa9672.33906/2.%20&#1055;&#1040;&#1054;_&#1044;&#1041;_&#1054;&#1087;&#1088;&#1086;&#1089;_&#1060;&#1054;&#1048;&#1042;_&#1052;&#1080;&#1085;&#1055;&#1088;&#1086;&#1084;_&#1054;&#1082;&#1090;&#1103;&#1073;&#1088;&#110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Форма"/>
      <sheetName val="Пример"/>
      <sheetName val="ОКВЭД"/>
      <sheetName val="Деятельность"/>
      <sheetName val="Сезонность"/>
      <sheetName val="Периодичность"/>
      <sheetName val="Ед. изм."/>
    </sheetNames>
    <sheetDataSet>
      <sheetData sheetId="0"/>
      <sheetData sheetId="1"/>
      <sheetData sheetId="2">
        <row r="12">
          <cell r="M12" t="str">
            <v>Сельское, лесное хозяйство, охота, рыболовство и рыбоводство</v>
          </cell>
        </row>
        <row r="39">
          <cell r="M39" t="str">
            <v>Добыча полезных ископаемых</v>
          </cell>
        </row>
        <row r="51">
          <cell r="M51" t="str">
            <v>Обрабатывающие производства</v>
          </cell>
        </row>
        <row r="78">
          <cell r="M78" t="str">
            <v>Обеспечение электрической энергией, газом и паром; кондиционирование воздуха</v>
          </cell>
        </row>
        <row r="89">
          <cell r="M89" t="str">
            <v>Водоснабжение; водоотведение, организация сбора и утилизации отходов, деятельность по ликвидации загрязнений</v>
          </cell>
        </row>
        <row r="101">
          <cell r="M101" t="str">
            <v>Строительство</v>
          </cell>
        </row>
        <row r="107">
          <cell r="M107" t="str">
            <v>Торговля оптовая и розничная; ремонт автотранспортных средств и мотоциклов</v>
          </cell>
        </row>
        <row r="113">
          <cell r="M113" t="str">
            <v>Транспортировка и хранение</v>
          </cell>
        </row>
        <row r="148">
          <cell r="M148" t="str">
            <v>Деятельность гостиниц и предприятий общественного питания</v>
          </cell>
        </row>
        <row r="153">
          <cell r="M153" t="str">
            <v>Деятельность в области информации и связи</v>
          </cell>
        </row>
        <row r="165">
          <cell r="M165" t="str">
            <v>Деятельность финансовая и страховая</v>
          </cell>
        </row>
        <row r="171">
          <cell r="M171" t="str">
            <v>Деятельность по операциям с недвижимым имуществом</v>
          </cell>
        </row>
        <row r="174">
          <cell r="M174" t="str">
            <v>Деятельность профессиональная, научная и техническая</v>
          </cell>
        </row>
        <row r="195">
          <cell r="M195" t="str">
            <v>Деятельность административная и сопутствующие дополнительные услуги</v>
          </cell>
        </row>
        <row r="210">
          <cell r="M210" t="str">
            <v>Государственное управление и обеспечение военной безопасности; социальное обеспечение</v>
          </cell>
        </row>
        <row r="217">
          <cell r="M217" t="str">
            <v>Образование</v>
          </cell>
        </row>
        <row r="222">
          <cell r="M222" t="str">
            <v>Деятельность в области здравоохранения и социальных услуг</v>
          </cell>
        </row>
        <row r="231">
          <cell r="M231" t="str">
            <v>Деятельность в области культуры, спорта, организации досуга и развлечений</v>
          </cell>
        </row>
        <row r="245">
          <cell r="M245" t="str">
            <v>Предоставление прочих видов услуг</v>
          </cell>
        </row>
        <row r="250">
          <cell r="M250" t="str">
            <v>Деятельность домашних хозяйств как работодателей; недифференцированная деятельность частных домашних хозяйств по производству товаров и оказанию услуг для собственного потребления</v>
          </cell>
        </row>
        <row r="254">
          <cell r="M254" t="str">
            <v>Деятельность экстерриториальных организаций и органов</v>
          </cell>
        </row>
      </sheetData>
      <sheetData sheetId="3">
        <row r="3">
          <cell r="B3" t="str">
            <v>Сельское, лесное хозяйство, охота, рыболовство и рыбоводство</v>
          </cell>
        </row>
        <row r="4">
          <cell r="B4" t="str">
            <v>Добыча полезных ископаемых</v>
          </cell>
        </row>
        <row r="5">
          <cell r="B5" t="str">
            <v>Обрабатывающие производства</v>
          </cell>
        </row>
        <row r="6">
          <cell r="B6" t="str">
            <v>Обеспечение электрической энергией, газом и паром; кондиционирование воздуха</v>
          </cell>
        </row>
        <row r="7">
          <cell r="B7" t="str">
            <v>Водоснабжение; водоотведение, организация сбора и утилизации отходов, деятельность по ликвидации загрязнений</v>
          </cell>
        </row>
        <row r="8">
          <cell r="B8" t="str">
            <v>Строительство</v>
          </cell>
        </row>
        <row r="9">
          <cell r="B9" t="str">
            <v>Торговля оптовая и розничная; ремонт автотранспортных средств и мотоциклов</v>
          </cell>
        </row>
        <row r="10">
          <cell r="B10" t="str">
            <v>Транспортировка и хранение</v>
          </cell>
        </row>
        <row r="11">
          <cell r="B11" t="str">
            <v>Деятельность гостиниц и предприятий общественного питания</v>
          </cell>
        </row>
        <row r="12">
          <cell r="B12" t="str">
            <v>Деятельность в области информации и связи</v>
          </cell>
        </row>
        <row r="13">
          <cell r="B13" t="str">
            <v>Деятельность финансовая и страховая</v>
          </cell>
        </row>
        <row r="14">
          <cell r="B14" t="str">
            <v>Деятельность по операциям с недвижимым имуществом</v>
          </cell>
        </row>
        <row r="15">
          <cell r="B15" t="str">
            <v>Деятельность профессиональная, научная и техническая</v>
          </cell>
        </row>
        <row r="16">
          <cell r="B16" t="str">
            <v>Деятельность административная и сопутствующие дополнительные услуги</v>
          </cell>
        </row>
        <row r="17">
          <cell r="B17" t="str">
            <v>Государственное управление и обеспечение военной безопасности; социальное обеспечение</v>
          </cell>
        </row>
        <row r="18">
          <cell r="B18" t="str">
            <v>Образование</v>
          </cell>
        </row>
        <row r="19">
          <cell r="B19" t="str">
            <v>Деятельность в области здравоохранения и социальных услуг</v>
          </cell>
        </row>
        <row r="20">
          <cell r="B20" t="str">
            <v>Деятельность в области культуры, спорта, организации досуга и развлечений</v>
          </cell>
        </row>
        <row r="21">
          <cell r="B21" t="str">
            <v>Предоставление прочих видов услуг</v>
          </cell>
        </row>
        <row r="22">
          <cell r="B22" t="str">
            <v>Деятельность домашних хозяйств как работодателей; недифференцированная деятельность частных домашних хозяйств по производству товаров и оказанию услуг для собственного потребления</v>
          </cell>
        </row>
        <row r="23">
          <cell r="B23" t="str">
            <v>Деятельность экстерриториальных организаций и органов</v>
          </cell>
        </row>
      </sheetData>
      <sheetData sheetId="4">
        <row r="4">
          <cell r="B4" t="str">
            <v>круглогодично</v>
          </cell>
        </row>
        <row r="5">
          <cell r="B5" t="str">
            <v>осень-зима</v>
          </cell>
        </row>
        <row r="6">
          <cell r="B6" t="str">
            <v>весна-осень</v>
          </cell>
        </row>
        <row r="7">
          <cell r="B7" t="str">
            <v>осень</v>
          </cell>
        </row>
        <row r="8">
          <cell r="B8" t="str">
            <v>зима</v>
          </cell>
        </row>
        <row r="9">
          <cell r="B9" t="str">
            <v>лето</v>
          </cell>
        </row>
        <row r="10">
          <cell r="B10" t="str">
            <v>весна</v>
          </cell>
        </row>
      </sheetData>
      <sheetData sheetId="5">
        <row r="4">
          <cell r="B4" t="str">
            <v>2 раза в год</v>
          </cell>
        </row>
        <row r="5">
          <cell r="B5" t="str">
            <v>1 раз в полгода</v>
          </cell>
        </row>
        <row r="6">
          <cell r="B6" t="str">
            <v>ежеквартально</v>
          </cell>
        </row>
        <row r="7">
          <cell r="B7" t="str">
            <v>1 раз в месяц</v>
          </cell>
        </row>
        <row r="8">
          <cell r="B8" t="str">
            <v>2 раза в месяц</v>
          </cell>
        </row>
        <row r="9">
          <cell r="B9" t="str">
            <v>3 раза в месяц</v>
          </cell>
        </row>
        <row r="10">
          <cell r="B10" t="str">
            <v>1 раз в неделю</v>
          </cell>
        </row>
        <row r="11">
          <cell r="B11" t="str">
            <v>2-3 раза в неделю</v>
          </cell>
        </row>
        <row r="12">
          <cell r="B12" t="str">
            <v>3-5 раз в неделю</v>
          </cell>
        </row>
        <row r="13">
          <cell r="B13" t="str">
            <v>по мере необходимости</v>
          </cell>
        </row>
        <row r="14">
          <cell r="B14" t="str">
            <v>ежедневно</v>
          </cell>
        </row>
      </sheetData>
      <sheetData sheetId="6">
        <row r="3">
          <cell r="B3" t="str">
            <v>км</v>
          </cell>
        </row>
        <row r="4">
          <cell r="B4" t="str">
            <v>кв. км</v>
          </cell>
        </row>
        <row r="5">
          <cell r="B5" t="str">
            <v>га</v>
          </cell>
        </row>
        <row r="6">
          <cell r="B6" t="str">
            <v>летный час</v>
          </cell>
        </row>
        <row r="7">
          <cell r="B7" t="str">
            <v>единица работ/услуг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2:R14"/>
  <sheetViews>
    <sheetView tabSelected="1" zoomScale="70" zoomScaleNormal="70" workbookViewId="0">
      <selection activeCell="B5" sqref="B5:C5"/>
    </sheetView>
  </sheetViews>
  <sheetFormatPr defaultRowHeight="14.25" x14ac:dyDescent="0.2"/>
  <cols>
    <col min="1" max="1" width="4.140625" style="1" customWidth="1"/>
    <col min="2" max="2" width="33.140625" style="1" customWidth="1"/>
    <col min="3" max="3" width="30" style="1" customWidth="1"/>
    <col min="4" max="4" width="15.5703125" style="1" customWidth="1"/>
    <col min="5" max="5" width="14.140625" style="1" customWidth="1"/>
    <col min="6" max="6" width="15.42578125" style="3" customWidth="1"/>
    <col min="7" max="7" width="16" style="1" customWidth="1"/>
    <col min="8" max="8" width="12.85546875" style="1" customWidth="1"/>
    <col min="9" max="9" width="18.85546875" style="1" customWidth="1"/>
    <col min="10" max="15" width="16.28515625" style="1" customWidth="1"/>
    <col min="16" max="16" width="22.85546875" style="1" customWidth="1"/>
    <col min="17" max="17" width="21.85546875" style="1" customWidth="1"/>
    <col min="18" max="18" width="17.5703125" style="1" customWidth="1"/>
    <col min="19" max="16384" width="9.140625" style="1"/>
  </cols>
  <sheetData>
    <row r="2" spans="1:18" ht="15" thickBot="1" x14ac:dyDescent="0.25"/>
    <row r="3" spans="1:18" ht="39.75" customHeight="1" thickBot="1" x14ac:dyDescent="0.25">
      <c r="B3" s="55" t="s">
        <v>47</v>
      </c>
      <c r="C3" s="56"/>
    </row>
    <row r="4" spans="1:18" ht="15" thickBot="1" x14ac:dyDescent="0.25">
      <c r="C4" s="2"/>
    </row>
    <row r="5" spans="1:18" s="4" customFormat="1" ht="71.25" customHeight="1" thickBot="1" x14ac:dyDescent="0.3">
      <c r="A5" s="15"/>
      <c r="B5" s="88" t="s">
        <v>57</v>
      </c>
      <c r="C5" s="89"/>
      <c r="D5" s="85" t="s">
        <v>55</v>
      </c>
      <c r="E5" s="86"/>
      <c r="F5" s="86"/>
      <c r="G5" s="86"/>
      <c r="H5" s="86"/>
      <c r="I5" s="86"/>
      <c r="J5" s="85" t="s">
        <v>56</v>
      </c>
      <c r="K5" s="86"/>
      <c r="L5" s="86"/>
      <c r="M5" s="86"/>
      <c r="N5" s="86"/>
      <c r="O5" s="86"/>
      <c r="P5" s="45" t="s">
        <v>50</v>
      </c>
      <c r="Q5" s="50" t="s">
        <v>48</v>
      </c>
      <c r="R5" s="17"/>
    </row>
    <row r="6" spans="1:18" s="4" customFormat="1" ht="75.75" customHeight="1" x14ac:dyDescent="0.25">
      <c r="A6" s="22" t="s">
        <v>4</v>
      </c>
      <c r="B6" s="21" t="s">
        <v>22</v>
      </c>
      <c r="C6" s="22" t="s">
        <v>51</v>
      </c>
      <c r="D6" s="19" t="s">
        <v>10</v>
      </c>
      <c r="E6" s="14" t="s">
        <v>53</v>
      </c>
      <c r="F6" s="14" t="s">
        <v>41</v>
      </c>
      <c r="G6" s="23" t="s">
        <v>54</v>
      </c>
      <c r="H6" s="66" t="s">
        <v>5</v>
      </c>
      <c r="I6" s="18" t="s">
        <v>49</v>
      </c>
      <c r="J6" s="19" t="s">
        <v>10</v>
      </c>
      <c r="K6" s="14" t="s">
        <v>53</v>
      </c>
      <c r="L6" s="14" t="s">
        <v>41</v>
      </c>
      <c r="M6" s="23" t="s">
        <v>54</v>
      </c>
      <c r="N6" s="66" t="s">
        <v>5</v>
      </c>
      <c r="O6" s="18" t="s">
        <v>49</v>
      </c>
      <c r="P6" s="46" t="s">
        <v>52</v>
      </c>
      <c r="Q6" s="46" t="s">
        <v>46</v>
      </c>
      <c r="R6" s="49" t="s">
        <v>37</v>
      </c>
    </row>
    <row r="7" spans="1:18" s="4" customFormat="1" ht="16.5" customHeight="1" thickBot="1" x14ac:dyDescent="0.3">
      <c r="A7" s="16">
        <v>1</v>
      </c>
      <c r="B7" s="16">
        <v>2</v>
      </c>
      <c r="C7" s="90">
        <v>3</v>
      </c>
      <c r="D7" s="83">
        <v>8</v>
      </c>
      <c r="E7" s="81">
        <v>9</v>
      </c>
      <c r="F7" s="71">
        <v>10</v>
      </c>
      <c r="G7" s="70">
        <v>11</v>
      </c>
      <c r="H7" s="71">
        <v>12</v>
      </c>
      <c r="I7" s="82">
        <v>13</v>
      </c>
      <c r="J7" s="78">
        <v>8</v>
      </c>
      <c r="K7" s="81">
        <v>9</v>
      </c>
      <c r="L7" s="71">
        <v>10</v>
      </c>
      <c r="M7" s="70">
        <v>11</v>
      </c>
      <c r="N7" s="71">
        <v>12</v>
      </c>
      <c r="O7" s="71">
        <v>13</v>
      </c>
      <c r="P7" s="77">
        <v>20</v>
      </c>
      <c r="Q7" s="78">
        <v>21</v>
      </c>
      <c r="R7" s="77">
        <v>22</v>
      </c>
    </row>
    <row r="8" spans="1:18" s="5" customFormat="1" ht="47.25" customHeight="1" x14ac:dyDescent="0.25">
      <c r="A8" s="26">
        <v>1</v>
      </c>
      <c r="B8" s="43"/>
      <c r="C8" s="30"/>
      <c r="D8" s="32"/>
      <c r="E8" s="31"/>
      <c r="F8" s="31"/>
      <c r="G8" s="61"/>
      <c r="H8" s="67"/>
      <c r="I8" s="57"/>
      <c r="J8" s="32"/>
      <c r="K8" s="31"/>
      <c r="L8" s="31"/>
      <c r="M8" s="61"/>
      <c r="N8" s="67"/>
      <c r="O8" s="57"/>
      <c r="P8" s="52"/>
      <c r="Q8" s="51"/>
      <c r="R8" s="36"/>
    </row>
    <row r="9" spans="1:18" s="5" customFormat="1" ht="47.25" customHeight="1" x14ac:dyDescent="0.25">
      <c r="A9" s="27">
        <v>2</v>
      </c>
      <c r="B9" s="43"/>
      <c r="C9" s="30"/>
      <c r="D9" s="34"/>
      <c r="E9" s="33"/>
      <c r="F9" s="35"/>
      <c r="G9" s="62"/>
      <c r="H9" s="68"/>
      <c r="I9" s="58"/>
      <c r="J9" s="34"/>
      <c r="K9" s="33"/>
      <c r="L9" s="35"/>
      <c r="M9" s="62"/>
      <c r="N9" s="68"/>
      <c r="O9" s="58"/>
      <c r="P9" s="53"/>
      <c r="Q9" s="47"/>
      <c r="R9" s="36"/>
    </row>
    <row r="10" spans="1:18" s="5" customFormat="1" ht="47.25" customHeight="1" x14ac:dyDescent="0.25">
      <c r="A10" s="28">
        <v>3</v>
      </c>
      <c r="B10" s="43"/>
      <c r="C10" s="30"/>
      <c r="D10" s="34"/>
      <c r="E10" s="33"/>
      <c r="F10" s="35"/>
      <c r="G10" s="62"/>
      <c r="H10" s="68"/>
      <c r="I10" s="58"/>
      <c r="J10" s="34"/>
      <c r="K10" s="33"/>
      <c r="L10" s="35"/>
      <c r="M10" s="62"/>
      <c r="N10" s="68"/>
      <c r="O10" s="58"/>
      <c r="P10" s="53"/>
      <c r="Q10" s="47"/>
      <c r="R10" s="27"/>
    </row>
    <row r="11" spans="1:18" s="5" customFormat="1" ht="47.25" customHeight="1" x14ac:dyDescent="0.25">
      <c r="A11" s="27">
        <v>4</v>
      </c>
      <c r="B11" s="43"/>
      <c r="C11" s="30"/>
      <c r="D11" s="34"/>
      <c r="E11" s="33"/>
      <c r="F11" s="35"/>
      <c r="G11" s="62"/>
      <c r="H11" s="68"/>
      <c r="I11" s="58"/>
      <c r="J11" s="34"/>
      <c r="K11" s="33"/>
      <c r="L11" s="35"/>
      <c r="M11" s="62"/>
      <c r="N11" s="68"/>
      <c r="O11" s="58"/>
      <c r="P11" s="53"/>
      <c r="Q11" s="47"/>
      <c r="R11" s="27"/>
    </row>
    <row r="12" spans="1:18" s="5" customFormat="1" ht="47.25" customHeight="1" x14ac:dyDescent="0.25">
      <c r="A12" s="28">
        <v>5</v>
      </c>
      <c r="B12" s="43"/>
      <c r="C12" s="37"/>
      <c r="D12" s="34"/>
      <c r="E12" s="33"/>
      <c r="F12" s="31"/>
      <c r="G12" s="62"/>
      <c r="H12" s="68"/>
      <c r="I12" s="59"/>
      <c r="J12" s="34"/>
      <c r="K12" s="33"/>
      <c r="L12" s="31"/>
      <c r="M12" s="62"/>
      <c r="N12" s="68"/>
      <c r="O12" s="59"/>
      <c r="P12" s="53"/>
      <c r="Q12" s="47"/>
      <c r="R12" s="36"/>
    </row>
    <row r="13" spans="1:18" s="5" customFormat="1" ht="47.25" customHeight="1" x14ac:dyDescent="0.25">
      <c r="A13" s="27">
        <v>6</v>
      </c>
      <c r="B13" s="43"/>
      <c r="C13" s="37"/>
      <c r="D13" s="34"/>
      <c r="E13" s="33"/>
      <c r="F13" s="35"/>
      <c r="G13" s="62"/>
      <c r="H13" s="68"/>
      <c r="I13" s="59"/>
      <c r="J13" s="34"/>
      <c r="K13" s="33"/>
      <c r="L13" s="35"/>
      <c r="M13" s="62"/>
      <c r="N13" s="68"/>
      <c r="O13" s="59"/>
      <c r="P13" s="53"/>
      <c r="Q13" s="47"/>
      <c r="R13" s="27"/>
    </row>
    <row r="14" spans="1:18" s="5" customFormat="1" ht="47.25" customHeight="1" thickBot="1" x14ac:dyDescent="0.3">
      <c r="A14" s="29">
        <v>7</v>
      </c>
      <c r="B14" s="44"/>
      <c r="C14" s="38"/>
      <c r="D14" s="40"/>
      <c r="E14" s="39"/>
      <c r="F14" s="41"/>
      <c r="G14" s="63"/>
      <c r="H14" s="69"/>
      <c r="I14" s="60"/>
      <c r="J14" s="40"/>
      <c r="K14" s="39"/>
      <c r="L14" s="41"/>
      <c r="M14" s="63"/>
      <c r="N14" s="69"/>
      <c r="O14" s="60"/>
      <c r="P14" s="54"/>
      <c r="Q14" s="48"/>
      <c r="R14" s="42"/>
    </row>
  </sheetData>
  <mergeCells count="3">
    <mergeCell ref="D5:I5"/>
    <mergeCell ref="J5:O5"/>
    <mergeCell ref="B5:C5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0000000}">
          <x14:formula1>
            <xm:f>'3. Экономические сферы'!$B$3:$B$23</xm:f>
          </x14:formula1>
          <xm:sqref>B8:B14</xm:sqref>
        </x14:dataValidation>
        <x14:dataValidation type="list" allowBlank="1" showInputMessage="1" showErrorMessage="1" xr:uid="{00000000-0002-0000-0000-000002000000}">
          <x14:formula1>
            <xm:f>'5. Ед. измерения'!$B$3:$B$6</xm:f>
          </x14:formula1>
          <xm:sqref>H8:H14 N8:N14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2:R15"/>
  <sheetViews>
    <sheetView zoomScale="70" zoomScaleNormal="70" workbookViewId="0">
      <selection activeCell="C10" sqref="C10"/>
    </sheetView>
  </sheetViews>
  <sheetFormatPr defaultRowHeight="14.25" x14ac:dyDescent="0.2"/>
  <cols>
    <col min="1" max="1" width="4.140625" style="1" customWidth="1"/>
    <col min="2" max="2" width="33.140625" style="1" customWidth="1"/>
    <col min="3" max="3" width="30" style="1" customWidth="1"/>
    <col min="4" max="4" width="15.5703125" style="1" customWidth="1"/>
    <col min="5" max="5" width="14.140625" style="1" customWidth="1"/>
    <col min="6" max="6" width="15.42578125" style="3" customWidth="1"/>
    <col min="7" max="7" width="16" style="1" customWidth="1"/>
    <col min="8" max="8" width="12.85546875" style="1" customWidth="1"/>
    <col min="9" max="9" width="18.85546875" style="1" customWidth="1"/>
    <col min="10" max="10" width="15.5703125" style="1" customWidth="1"/>
    <col min="11" max="11" width="14.140625" style="1" customWidth="1"/>
    <col min="12" max="12" width="15.42578125" style="3" customWidth="1"/>
    <col min="13" max="13" width="16" style="1" customWidth="1"/>
    <col min="14" max="14" width="12.85546875" style="1" customWidth="1"/>
    <col min="15" max="15" width="18.85546875" style="1" customWidth="1"/>
    <col min="16" max="16" width="32.42578125" style="1" customWidth="1"/>
    <col min="17" max="17" width="23.42578125" style="1" customWidth="1"/>
    <col min="18" max="18" width="28.140625" style="1" customWidth="1"/>
    <col min="19" max="19" width="18.42578125" style="1" customWidth="1"/>
    <col min="20" max="16384" width="9.140625" style="1"/>
  </cols>
  <sheetData>
    <row r="2" spans="1:18" ht="15" thickBot="1" x14ac:dyDescent="0.25"/>
    <row r="3" spans="1:18" ht="39.75" customHeight="1" thickBot="1" x14ac:dyDescent="0.25">
      <c r="B3" s="55" t="s">
        <v>47</v>
      </c>
      <c r="C3" s="56"/>
    </row>
    <row r="4" spans="1:18" ht="15" x14ac:dyDescent="0.2">
      <c r="B4" s="64"/>
      <c r="C4" s="65"/>
    </row>
    <row r="5" spans="1:18" ht="15" thickBot="1" x14ac:dyDescent="0.25">
      <c r="C5" s="2"/>
    </row>
    <row r="6" spans="1:18" s="4" customFormat="1" ht="40.5" customHeight="1" thickBot="1" x14ac:dyDescent="0.3">
      <c r="A6" s="15"/>
      <c r="B6" s="88" t="s">
        <v>57</v>
      </c>
      <c r="C6" s="89"/>
      <c r="D6" s="85" t="s">
        <v>55</v>
      </c>
      <c r="E6" s="86"/>
      <c r="F6" s="86"/>
      <c r="G6" s="86"/>
      <c r="H6" s="86"/>
      <c r="I6" s="86"/>
      <c r="J6" s="85" t="s">
        <v>56</v>
      </c>
      <c r="K6" s="86"/>
      <c r="L6" s="86"/>
      <c r="M6" s="86"/>
      <c r="N6" s="86"/>
      <c r="O6" s="86"/>
      <c r="P6" s="45" t="s">
        <v>50</v>
      </c>
      <c r="Q6" s="50" t="s">
        <v>48</v>
      </c>
      <c r="R6" s="17"/>
    </row>
    <row r="7" spans="1:18" s="4" customFormat="1" ht="75.75" customHeight="1" x14ac:dyDescent="0.25">
      <c r="A7" s="20" t="s">
        <v>4</v>
      </c>
      <c r="B7" s="21" t="s">
        <v>22</v>
      </c>
      <c r="C7" s="22" t="s">
        <v>51</v>
      </c>
      <c r="D7" s="19" t="s">
        <v>10</v>
      </c>
      <c r="E7" s="14" t="s">
        <v>53</v>
      </c>
      <c r="F7" s="14" t="s">
        <v>41</v>
      </c>
      <c r="G7" s="23" t="s">
        <v>54</v>
      </c>
      <c r="H7" s="66" t="s">
        <v>5</v>
      </c>
      <c r="I7" s="18" t="s">
        <v>49</v>
      </c>
      <c r="J7" s="19" t="s">
        <v>10</v>
      </c>
      <c r="K7" s="14" t="s">
        <v>53</v>
      </c>
      <c r="L7" s="14" t="s">
        <v>41</v>
      </c>
      <c r="M7" s="23" t="s">
        <v>54</v>
      </c>
      <c r="N7" s="66" t="s">
        <v>5</v>
      </c>
      <c r="O7" s="18" t="s">
        <v>49</v>
      </c>
      <c r="P7" s="46" t="s">
        <v>52</v>
      </c>
      <c r="Q7" s="46" t="s">
        <v>46</v>
      </c>
      <c r="R7" s="49" t="s">
        <v>37</v>
      </c>
    </row>
    <row r="8" spans="1:18" s="4" customFormat="1" ht="16.5" customHeight="1" thickBot="1" x14ac:dyDescent="0.3">
      <c r="A8" s="16">
        <v>1</v>
      </c>
      <c r="B8" s="16">
        <v>2</v>
      </c>
      <c r="C8" s="80">
        <v>3</v>
      </c>
      <c r="D8" s="78">
        <v>8</v>
      </c>
      <c r="E8" s="70">
        <v>9</v>
      </c>
      <c r="F8" s="71">
        <v>10</v>
      </c>
      <c r="G8" s="71">
        <v>11</v>
      </c>
      <c r="H8" s="70">
        <v>12</v>
      </c>
      <c r="I8" s="81">
        <v>13</v>
      </c>
      <c r="J8" s="78">
        <v>8</v>
      </c>
      <c r="K8" s="70">
        <v>9</v>
      </c>
      <c r="L8" s="71">
        <v>10</v>
      </c>
      <c r="M8" s="71">
        <v>11</v>
      </c>
      <c r="N8" s="70">
        <v>12</v>
      </c>
      <c r="O8" s="81">
        <v>13</v>
      </c>
      <c r="P8" s="79">
        <v>20</v>
      </c>
      <c r="Q8" s="84">
        <v>21</v>
      </c>
      <c r="R8" s="77">
        <v>22</v>
      </c>
    </row>
    <row r="9" spans="1:18" s="5" customFormat="1" ht="28.5" x14ac:dyDescent="0.25">
      <c r="A9" s="26">
        <v>1</v>
      </c>
      <c r="B9" s="43" t="s">
        <v>42</v>
      </c>
      <c r="C9" s="30" t="s">
        <v>43</v>
      </c>
      <c r="D9" s="32">
        <v>200</v>
      </c>
      <c r="E9" s="31">
        <v>1000</v>
      </c>
      <c r="F9" s="31">
        <v>400</v>
      </c>
      <c r="G9" s="24">
        <v>400000</v>
      </c>
      <c r="H9" s="67" t="s">
        <v>1</v>
      </c>
      <c r="I9" s="72">
        <v>20000000</v>
      </c>
      <c r="J9" s="32">
        <v>200</v>
      </c>
      <c r="K9" s="31">
        <v>1000</v>
      </c>
      <c r="L9" s="31">
        <v>400</v>
      </c>
      <c r="M9" s="24">
        <v>400000</v>
      </c>
      <c r="N9" s="67" t="s">
        <v>1</v>
      </c>
      <c r="O9" s="72">
        <v>20000000</v>
      </c>
      <c r="P9" s="74">
        <v>14250000</v>
      </c>
      <c r="Q9" s="51" t="s">
        <v>7</v>
      </c>
      <c r="R9" s="36" t="s">
        <v>40</v>
      </c>
    </row>
    <row r="10" spans="1:18" s="5" customFormat="1" ht="50.25" customHeight="1" x14ac:dyDescent="0.25">
      <c r="A10" s="27">
        <v>2</v>
      </c>
      <c r="B10" s="43" t="s">
        <v>24</v>
      </c>
      <c r="C10" s="30"/>
      <c r="D10" s="34"/>
      <c r="E10" s="33"/>
      <c r="F10" s="35"/>
      <c r="G10" s="25"/>
      <c r="H10" s="68"/>
      <c r="I10" s="58"/>
      <c r="J10" s="34"/>
      <c r="K10" s="33"/>
      <c r="L10" s="35"/>
      <c r="M10" s="25"/>
      <c r="N10" s="68"/>
      <c r="O10" s="58"/>
      <c r="P10" s="53"/>
      <c r="Q10" s="47"/>
      <c r="R10" s="36"/>
    </row>
    <row r="11" spans="1:18" s="5" customFormat="1" ht="69" customHeight="1" x14ac:dyDescent="0.25">
      <c r="A11" s="28">
        <v>3</v>
      </c>
      <c r="B11" s="43" t="s">
        <v>23</v>
      </c>
      <c r="C11" s="30"/>
      <c r="D11" s="34"/>
      <c r="E11" s="33"/>
      <c r="F11" s="35"/>
      <c r="G11" s="25"/>
      <c r="H11" s="68"/>
      <c r="I11" s="58"/>
      <c r="J11" s="34"/>
      <c r="K11" s="33"/>
      <c r="L11" s="35"/>
      <c r="M11" s="25"/>
      <c r="N11" s="68"/>
      <c r="O11" s="58"/>
      <c r="P11" s="53"/>
      <c r="Q11" s="47"/>
      <c r="R11" s="27"/>
    </row>
    <row r="12" spans="1:18" s="5" customFormat="1" ht="45" customHeight="1" x14ac:dyDescent="0.25">
      <c r="A12" s="27">
        <v>4</v>
      </c>
      <c r="B12" s="43" t="s">
        <v>9</v>
      </c>
      <c r="C12" s="30"/>
      <c r="D12" s="34"/>
      <c r="E12" s="33"/>
      <c r="F12" s="35"/>
      <c r="G12" s="25"/>
      <c r="H12" s="68"/>
      <c r="I12" s="59"/>
      <c r="J12" s="34"/>
      <c r="K12" s="33"/>
      <c r="L12" s="35"/>
      <c r="M12" s="25"/>
      <c r="N12" s="68"/>
      <c r="O12" s="59"/>
      <c r="P12" s="75"/>
      <c r="Q12" s="47"/>
      <c r="R12" s="27"/>
    </row>
    <row r="13" spans="1:18" s="5" customFormat="1" ht="40.5" customHeight="1" x14ac:dyDescent="0.25">
      <c r="A13" s="28">
        <v>5</v>
      </c>
      <c r="B13" s="43" t="s">
        <v>6</v>
      </c>
      <c r="C13" s="37" t="s">
        <v>44</v>
      </c>
      <c r="D13" s="34">
        <v>100</v>
      </c>
      <c r="E13" s="33">
        <v>350</v>
      </c>
      <c r="F13" s="31">
        <v>295</v>
      </c>
      <c r="G13" s="25">
        <v>6000</v>
      </c>
      <c r="H13" s="68" t="s">
        <v>39</v>
      </c>
      <c r="I13" s="73">
        <v>11000000</v>
      </c>
      <c r="J13" s="34">
        <v>100</v>
      </c>
      <c r="K13" s="33">
        <v>350</v>
      </c>
      <c r="L13" s="31">
        <v>295</v>
      </c>
      <c r="M13" s="25">
        <v>6000</v>
      </c>
      <c r="N13" s="68" t="s">
        <v>39</v>
      </c>
      <c r="O13" s="73">
        <v>11000000</v>
      </c>
      <c r="P13" s="76">
        <v>23000000</v>
      </c>
      <c r="Q13" s="47" t="s">
        <v>45</v>
      </c>
      <c r="R13" s="36" t="s">
        <v>40</v>
      </c>
    </row>
    <row r="14" spans="1:18" s="5" customFormat="1" ht="42.75" x14ac:dyDescent="0.25">
      <c r="A14" s="27">
        <v>6</v>
      </c>
      <c r="B14" s="43" t="s">
        <v>8</v>
      </c>
      <c r="C14" s="37"/>
      <c r="D14" s="34"/>
      <c r="E14" s="33"/>
      <c r="F14" s="35"/>
      <c r="G14" s="62"/>
      <c r="H14" s="68"/>
      <c r="I14" s="59"/>
      <c r="J14" s="34"/>
      <c r="K14" s="33"/>
      <c r="L14" s="35"/>
      <c r="M14" s="62"/>
      <c r="N14" s="68"/>
      <c r="O14" s="59"/>
      <c r="P14" s="53"/>
      <c r="Q14" s="47"/>
      <c r="R14" s="27"/>
    </row>
    <row r="15" spans="1:18" s="5" customFormat="1" ht="51" customHeight="1" thickBot="1" x14ac:dyDescent="0.3">
      <c r="A15" s="29">
        <v>7</v>
      </c>
      <c r="B15" s="44" t="s">
        <v>9</v>
      </c>
      <c r="C15" s="38"/>
      <c r="D15" s="40"/>
      <c r="E15" s="39"/>
      <c r="F15" s="41"/>
      <c r="G15" s="63"/>
      <c r="H15" s="69"/>
      <c r="I15" s="60"/>
      <c r="J15" s="40"/>
      <c r="K15" s="39"/>
      <c r="L15" s="41"/>
      <c r="M15" s="63"/>
      <c r="N15" s="69"/>
      <c r="O15" s="60"/>
      <c r="P15" s="54"/>
      <c r="Q15" s="48"/>
      <c r="R15" s="42"/>
    </row>
  </sheetData>
  <mergeCells count="3">
    <mergeCell ref="D6:I6"/>
    <mergeCell ref="J6:O6"/>
    <mergeCell ref="B6:C6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100-000001000000}">
          <x14:formula1>
            <xm:f>'3. Экономические сферы'!$B$3:$B$23</xm:f>
          </x14:formula1>
          <xm:sqref>B9:B15</xm:sqref>
        </x14:dataValidation>
        <x14:dataValidation type="list" allowBlank="1" showInputMessage="1" showErrorMessage="1" xr:uid="{00000000-0002-0000-0100-000002000000}">
          <x14:formula1>
            <xm:f>'5. Ед. измерения'!$B$3:$B$6</xm:f>
          </x14:formula1>
          <xm:sqref>H9:H15 N9:N15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B23"/>
  <sheetViews>
    <sheetView zoomScale="130" zoomScaleNormal="130" workbookViewId="0">
      <selection activeCell="B20" sqref="B20"/>
    </sheetView>
  </sheetViews>
  <sheetFormatPr defaultColWidth="9.140625" defaultRowHeight="14.25" x14ac:dyDescent="0.2"/>
  <cols>
    <col min="1" max="1" width="2.5703125" style="1" customWidth="1"/>
    <col min="2" max="2" width="198.140625" style="1" customWidth="1"/>
    <col min="3" max="16384" width="9.140625" style="1"/>
  </cols>
  <sheetData>
    <row r="2" spans="2:2" ht="18" x14ac:dyDescent="0.2">
      <c r="B2" s="6" t="s">
        <v>21</v>
      </c>
    </row>
    <row r="3" spans="2:2" ht="15" x14ac:dyDescent="0.2">
      <c r="B3" s="7" t="str">
        <f>[1]ОКВЭД!M12</f>
        <v>Сельское, лесное хозяйство, охота, рыболовство и рыбоводство</v>
      </c>
    </row>
    <row r="4" spans="2:2" ht="15" x14ac:dyDescent="0.2">
      <c r="B4" s="7" t="str">
        <f>[1]ОКВЭД!M39</f>
        <v>Добыча полезных ископаемых</v>
      </c>
    </row>
    <row r="5" spans="2:2" ht="15" x14ac:dyDescent="0.2">
      <c r="B5" s="7" t="str">
        <f>[1]ОКВЭД!M51</f>
        <v>Обрабатывающие производства</v>
      </c>
    </row>
    <row r="6" spans="2:2" ht="15" x14ac:dyDescent="0.2">
      <c r="B6" s="7" t="str">
        <f>[1]ОКВЭД!M78</f>
        <v>Обеспечение электрической энергией, газом и паром; кондиционирование воздуха</v>
      </c>
    </row>
    <row r="7" spans="2:2" ht="15" x14ac:dyDescent="0.2">
      <c r="B7" s="7" t="str">
        <f>[1]ОКВЭД!M89</f>
        <v>Водоснабжение; водоотведение, организация сбора и утилизации отходов, деятельность по ликвидации загрязнений</v>
      </c>
    </row>
    <row r="8" spans="2:2" ht="15" x14ac:dyDescent="0.2">
      <c r="B8" s="7" t="str">
        <f>[1]ОКВЭД!M101</f>
        <v>Строительство</v>
      </c>
    </row>
    <row r="9" spans="2:2" ht="15" x14ac:dyDescent="0.2">
      <c r="B9" s="7" t="str">
        <f>[1]ОКВЭД!M107</f>
        <v>Торговля оптовая и розничная; ремонт автотранспортных средств и мотоциклов</v>
      </c>
    </row>
    <row r="10" spans="2:2" ht="15" x14ac:dyDescent="0.2">
      <c r="B10" s="7" t="str">
        <f>[1]ОКВЭД!M113</f>
        <v>Транспортировка и хранение</v>
      </c>
    </row>
    <row r="11" spans="2:2" ht="15" x14ac:dyDescent="0.2">
      <c r="B11" s="7" t="str">
        <f>[1]ОКВЭД!M148</f>
        <v>Деятельность гостиниц и предприятий общественного питания</v>
      </c>
    </row>
    <row r="12" spans="2:2" ht="15" x14ac:dyDescent="0.2">
      <c r="B12" s="7" t="str">
        <f>[1]ОКВЭД!M153</f>
        <v>Деятельность в области информации и связи</v>
      </c>
    </row>
    <row r="13" spans="2:2" ht="15" x14ac:dyDescent="0.2">
      <c r="B13" s="7" t="str">
        <f>[1]ОКВЭД!M165</f>
        <v>Деятельность финансовая и страховая</v>
      </c>
    </row>
    <row r="14" spans="2:2" ht="15" x14ac:dyDescent="0.2">
      <c r="B14" s="7" t="str">
        <f>[1]ОКВЭД!M171</f>
        <v>Деятельность по операциям с недвижимым имуществом</v>
      </c>
    </row>
    <row r="15" spans="2:2" ht="15" x14ac:dyDescent="0.2">
      <c r="B15" s="7" t="str">
        <f>[1]ОКВЭД!M174</f>
        <v>Деятельность профессиональная, научная и техническая</v>
      </c>
    </row>
    <row r="16" spans="2:2" ht="15" x14ac:dyDescent="0.2">
      <c r="B16" s="7" t="str">
        <f>[1]ОКВЭД!M195</f>
        <v>Деятельность административная и сопутствующие дополнительные услуги</v>
      </c>
    </row>
    <row r="17" spans="2:2" ht="15" x14ac:dyDescent="0.2">
      <c r="B17" s="7" t="str">
        <f>[1]ОКВЭД!M210</f>
        <v>Государственное управление и обеспечение военной безопасности; социальное обеспечение</v>
      </c>
    </row>
    <row r="18" spans="2:2" ht="15" x14ac:dyDescent="0.2">
      <c r="B18" s="7" t="str">
        <f>[1]ОКВЭД!M217</f>
        <v>Образование</v>
      </c>
    </row>
    <row r="19" spans="2:2" ht="15" x14ac:dyDescent="0.2">
      <c r="B19" s="7" t="str">
        <f>[1]ОКВЭД!M222</f>
        <v>Деятельность в области здравоохранения и социальных услуг</v>
      </c>
    </row>
    <row r="20" spans="2:2" ht="15" x14ac:dyDescent="0.2">
      <c r="B20" s="7" t="str">
        <f>[1]ОКВЭД!M231</f>
        <v>Деятельность в области культуры, спорта, организации досуга и развлечений</v>
      </c>
    </row>
    <row r="21" spans="2:2" ht="15" x14ac:dyDescent="0.2">
      <c r="B21" s="7" t="str">
        <f>[1]ОКВЭД!M245</f>
        <v>Предоставление прочих видов услуг</v>
      </c>
    </row>
    <row r="22" spans="2:2" ht="30" x14ac:dyDescent="0.2">
      <c r="B22" s="7" t="str">
        <f>[1]ОКВЭД!M250</f>
        <v>Деятельность домашних хозяйств как работодателей; недифференцированная деятельность частных домашних хозяйств по производству товаров и оказанию услуг для собственного потребления</v>
      </c>
    </row>
    <row r="23" spans="2:2" ht="15" x14ac:dyDescent="0.2">
      <c r="B23" s="7" t="str">
        <f>[1]ОКВЭД!M254</f>
        <v>Деятельность экстерриториальных организаций и органов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B8"/>
  <sheetViews>
    <sheetView topLeftCell="A4" zoomScale="160" zoomScaleNormal="160" workbookViewId="0">
      <selection activeCell="D10" sqref="D10"/>
    </sheetView>
  </sheetViews>
  <sheetFormatPr defaultRowHeight="13.5" customHeight="1" x14ac:dyDescent="0.2"/>
  <cols>
    <col min="1" max="1" width="2.7109375" style="1" customWidth="1"/>
    <col min="2" max="2" width="36.28515625" style="1" customWidth="1"/>
    <col min="3" max="16384" width="9.140625" style="1"/>
  </cols>
  <sheetData>
    <row r="1" spans="2:2" ht="14.25" x14ac:dyDescent="0.2"/>
    <row r="2" spans="2:2" ht="18" x14ac:dyDescent="0.2">
      <c r="B2" s="12" t="s">
        <v>0</v>
      </c>
    </row>
    <row r="3" spans="2:2" ht="15.75" x14ac:dyDescent="0.25">
      <c r="B3" s="13" t="s">
        <v>39</v>
      </c>
    </row>
    <row r="4" spans="2:2" ht="15.75" x14ac:dyDescent="0.25">
      <c r="B4" s="13" t="s">
        <v>1</v>
      </c>
    </row>
    <row r="5" spans="2:2" ht="15.75" x14ac:dyDescent="0.25">
      <c r="B5" s="13" t="s">
        <v>2</v>
      </c>
    </row>
    <row r="6" spans="2:2" ht="15.75" x14ac:dyDescent="0.25">
      <c r="B6" s="13" t="s">
        <v>3</v>
      </c>
    </row>
    <row r="7" spans="2:2" ht="14.25" x14ac:dyDescent="0.2"/>
    <row r="8" spans="2:2" ht="14.25" x14ac:dyDescent="0.2"/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B13"/>
  <sheetViews>
    <sheetView zoomScaleNormal="100" workbookViewId="0">
      <selection activeCell="K6" sqref="K6"/>
    </sheetView>
  </sheetViews>
  <sheetFormatPr defaultRowHeight="14.25" x14ac:dyDescent="0.2"/>
  <cols>
    <col min="1" max="1" width="24.28515625" style="1" customWidth="1"/>
    <col min="2" max="2" width="88.140625" style="1" customWidth="1"/>
    <col min="3" max="16384" width="9.140625" style="1"/>
  </cols>
  <sheetData>
    <row r="2" spans="1:2" ht="18" customHeight="1" x14ac:dyDescent="0.2">
      <c r="A2" s="87" t="s">
        <v>20</v>
      </c>
      <c r="B2" s="87"/>
    </row>
    <row r="3" spans="1:2" ht="90" x14ac:dyDescent="0.2">
      <c r="A3" s="8" t="s">
        <v>13</v>
      </c>
      <c r="B3" s="9" t="s">
        <v>27</v>
      </c>
    </row>
    <row r="4" spans="1:2" ht="108" x14ac:dyDescent="0.2">
      <c r="A4" s="8" t="s">
        <v>12</v>
      </c>
      <c r="B4" s="9" t="s">
        <v>28</v>
      </c>
    </row>
    <row r="5" spans="1:2" ht="72" x14ac:dyDescent="0.2">
      <c r="A5" s="8" t="s">
        <v>25</v>
      </c>
      <c r="B5" s="10" t="s">
        <v>29</v>
      </c>
    </row>
    <row r="6" spans="1:2" ht="90" x14ac:dyDescent="0.2">
      <c r="A6" s="8" t="s">
        <v>26</v>
      </c>
      <c r="B6" s="11" t="s">
        <v>30</v>
      </c>
    </row>
    <row r="7" spans="1:2" ht="72" x14ac:dyDescent="0.2">
      <c r="A7" s="8" t="s">
        <v>11</v>
      </c>
      <c r="B7" s="9" t="s">
        <v>31</v>
      </c>
    </row>
    <row r="8" spans="1:2" ht="72" x14ac:dyDescent="0.2">
      <c r="A8" s="8" t="s">
        <v>14</v>
      </c>
      <c r="B8" s="9" t="s">
        <v>32</v>
      </c>
    </row>
    <row r="9" spans="1:2" ht="90" x14ac:dyDescent="0.2">
      <c r="A9" s="8" t="s">
        <v>15</v>
      </c>
      <c r="B9" s="9" t="s">
        <v>33</v>
      </c>
    </row>
    <row r="10" spans="1:2" ht="54" x14ac:dyDescent="0.2">
      <c r="A10" s="8" t="s">
        <v>16</v>
      </c>
      <c r="B10" s="9" t="s">
        <v>34</v>
      </c>
    </row>
    <row r="11" spans="1:2" ht="54" x14ac:dyDescent="0.2">
      <c r="A11" s="8" t="s">
        <v>17</v>
      </c>
      <c r="B11" s="9" t="s">
        <v>35</v>
      </c>
    </row>
    <row r="12" spans="1:2" ht="254.25" x14ac:dyDescent="0.2">
      <c r="A12" s="8" t="s">
        <v>18</v>
      </c>
      <c r="B12" s="10" t="s">
        <v>38</v>
      </c>
    </row>
    <row r="13" spans="1:2" ht="54" x14ac:dyDescent="0.2">
      <c r="A13" s="8" t="s">
        <v>19</v>
      </c>
      <c r="B13" s="9" t="s">
        <v>36</v>
      </c>
    </row>
  </sheetData>
  <mergeCells count="1">
    <mergeCell ref="A2:B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1. Форма сведений</vt:lpstr>
      <vt:lpstr>2. Пример заполнения</vt:lpstr>
      <vt:lpstr>3. Экономические сферы</vt:lpstr>
      <vt:lpstr>5. Ед. измерения</vt:lpstr>
      <vt:lpstr>4. Тип БАС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2025-07-29T11:35:54Z</dcterms:modified>
</cp:coreProperties>
</file>